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50"/>
  </bookViews>
  <sheets>
    <sheet name="Sayfa1" sheetId="1" r:id="rId1"/>
    <sheet name="Sayfa2" sheetId="2" r:id="rId2"/>
    <sheet name="Sayfa3" sheetId="3" r:id="rId3"/>
  </sheets>
  <definedNames>
    <definedName name="_xlnm._FilterDatabase" localSheetId="1" hidden="1">Sayfa2!$G$3:$G$34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7" i="1" l="1"/>
  <c r="D17" i="1"/>
  <c r="G17" i="1" s="1"/>
  <c r="F16" i="1"/>
  <c r="D16" i="1"/>
  <c r="G16" i="1" s="1"/>
  <c r="F33" i="1" l="1"/>
  <c r="F40" i="1"/>
  <c r="F39" i="1"/>
  <c r="F25" i="1"/>
  <c r="F20" i="1"/>
  <c r="F36" i="1"/>
  <c r="F15" i="1"/>
  <c r="F29" i="1"/>
  <c r="F26" i="1"/>
  <c r="F34" i="1"/>
  <c r="F24" i="1"/>
  <c r="F28" i="1"/>
  <c r="F38" i="1"/>
  <c r="F27" i="1"/>
  <c r="F32" i="1"/>
  <c r="F35" i="1"/>
  <c r="F14" i="1"/>
  <c r="F19" i="1"/>
  <c r="F37" i="1"/>
  <c r="F18" i="1"/>
  <c r="F21" i="1"/>
  <c r="F22" i="1"/>
  <c r="F23" i="1"/>
  <c r="F31" i="1"/>
  <c r="F30" i="1"/>
  <c r="D22" i="1"/>
  <c r="D23" i="1"/>
  <c r="D31" i="1"/>
  <c r="D33" i="1"/>
  <c r="D40" i="1"/>
  <c r="D39" i="1"/>
  <c r="G39" i="1" s="1"/>
  <c r="D25" i="1"/>
  <c r="D20" i="1"/>
  <c r="D36" i="1"/>
  <c r="D15" i="1"/>
  <c r="D29" i="1"/>
  <c r="D26" i="1"/>
  <c r="D34" i="1"/>
  <c r="D24" i="1"/>
  <c r="D28" i="1"/>
  <c r="D38" i="1"/>
  <c r="D27" i="1"/>
  <c r="D32" i="1"/>
  <c r="D35" i="1"/>
  <c r="D14" i="1"/>
  <c r="D19" i="1"/>
  <c r="G19" i="1" s="1"/>
  <c r="D37" i="1"/>
  <c r="D18" i="1"/>
  <c r="D21" i="1"/>
  <c r="D30" i="1"/>
  <c r="G21" i="1" l="1"/>
  <c r="G14" i="1"/>
  <c r="G38" i="1"/>
  <c r="G34" i="1"/>
  <c r="G40" i="1"/>
  <c r="G26" i="1"/>
  <c r="G36" i="1"/>
  <c r="G27" i="1"/>
  <c r="G31" i="1"/>
  <c r="G32" i="1"/>
  <c r="G15" i="1"/>
  <c r="G23" i="1"/>
  <c r="G22" i="1"/>
  <c r="G37" i="1"/>
  <c r="G24" i="1"/>
  <c r="G25" i="1"/>
  <c r="G18" i="1"/>
  <c r="G35" i="1"/>
  <c r="G28" i="1"/>
  <c r="G29" i="1"/>
  <c r="G20" i="1"/>
  <c r="G33" i="1"/>
  <c r="G30" i="1"/>
</calcChain>
</file>

<file path=xl/sharedStrings.xml><?xml version="1.0" encoding="utf-8"?>
<sst xmlns="http://schemas.openxmlformats.org/spreadsheetml/2006/main" count="97" uniqueCount="58">
  <si>
    <t>Ales Puanı</t>
  </si>
  <si>
    <t>Açıklama</t>
  </si>
  <si>
    <t>Adı Soyadı</t>
  </si>
  <si>
    <t>Yabancı Dil Puanı</t>
  </si>
  <si>
    <t>Edebiyat Fakültesi</t>
  </si>
  <si>
    <t>Birimi</t>
  </si>
  <si>
    <t>Bölümü</t>
  </si>
  <si>
    <t>Kadro Derecesi</t>
  </si>
  <si>
    <t>Kadro Ünvanı</t>
  </si>
  <si>
    <t>Kadro Adedi</t>
  </si>
  <si>
    <t>Ön Değerlendirmenin Yapıldığı Tarih</t>
  </si>
  <si>
    <t>Araştırma Görevlisi</t>
  </si>
  <si>
    <t>Ön Değerlendirme Sonucu</t>
  </si>
  <si>
    <t>Sıra No</t>
  </si>
  <si>
    <t>Giriş Sınavının Yeri, Tarihi, Saati ve Açıklama</t>
  </si>
  <si>
    <t>GÜMÜŞHANE ÜNİVERSİTESİ</t>
  </si>
  <si>
    <t>AKADEMİK KADRO İLANINA BAŞVURAN ADAYLARIN ÖN DEĞERLENDİRME SONUÇLARI</t>
  </si>
  <si>
    <t>Anabilim Dalı</t>
  </si>
  <si>
    <t>Türk Dili ve Edebiyatı</t>
  </si>
  <si>
    <t>Yeni Türk Edebiyatı</t>
  </si>
  <si>
    <t>Sınav Yeri: Gümüşhane Üniversitesi
Edebiyat  Fakültesi 
6. Kat Seminer Salonu                                                          Sınav Tarihi: 06.01.2023
Sınav Saati  : 13:30</t>
  </si>
  <si>
    <t>Puanı</t>
  </si>
  <si>
    <t>60%</t>
  </si>
  <si>
    <t>Puanı2</t>
  </si>
  <si>
    <t>40%</t>
  </si>
  <si>
    <t>Sınav</t>
  </si>
  <si>
    <t>Girebilir</t>
  </si>
  <si>
    <t>Giremez</t>
  </si>
  <si>
    <t>Yeni Türk Edebiyatında yüksek lisans yaptığına dair bilgi yok</t>
  </si>
  <si>
    <t>Sıralamaya giremedi</t>
  </si>
  <si>
    <t>Belgeleri eksik-Sıralamaya giremedi</t>
  </si>
  <si>
    <t>Em** Ma****</t>
  </si>
  <si>
    <t>Öz*** So*****</t>
  </si>
  <si>
    <t>Ha*** Pe*** Al***</t>
  </si>
  <si>
    <t>Ye*** Mu***</t>
  </si>
  <si>
    <t>Me*** Nu* Kı***</t>
  </si>
  <si>
    <t>Gö*** Şi***</t>
  </si>
  <si>
    <t>Vo**** Ka**</t>
  </si>
  <si>
    <t>Em*** Bi****</t>
  </si>
  <si>
    <t>Me**** Ol***</t>
  </si>
  <si>
    <t>Fa****** Kı***</t>
  </si>
  <si>
    <t>Öm** Er***</t>
  </si>
  <si>
    <t>Nu**** Ka******</t>
  </si>
  <si>
    <t>Du*** De**</t>
  </si>
  <si>
    <t>Fe*** Ze**** Er*****</t>
  </si>
  <si>
    <t>Me**** Er******</t>
  </si>
  <si>
    <t>Al*** Uy**</t>
  </si>
  <si>
    <t>Ni**** Te****</t>
  </si>
  <si>
    <t>Çi*** De*****</t>
  </si>
  <si>
    <t>Kü*** A*</t>
  </si>
  <si>
    <t>Şe****** A*</t>
  </si>
  <si>
    <t>Ce**** Ta*</t>
  </si>
  <si>
    <t>Ze**** Bu***</t>
  </si>
  <si>
    <t>Gö*** Ha*******</t>
  </si>
  <si>
    <t>Me**** Ci*****</t>
  </si>
  <si>
    <t>Sa***** At**** Öd**</t>
  </si>
  <si>
    <t>Me**** Ya***</t>
  </si>
  <si>
    <t>Ha**** Er***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</si>
</sst>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1"/>
      <name val="Times New Roman"/>
      <family val="1"/>
      <charset val="162"/>
    </font>
    <font>
      <b/>
      <sz val="14"/>
      <name val="Times New Roman"/>
      <family val="1"/>
      <charset val="162"/>
    </font>
    <font>
      <sz val="11"/>
      <name val="Calibri"/>
      <family val="2"/>
      <scheme val="minor"/>
    </font>
    <font>
      <b/>
      <sz val="11"/>
      <name val="Calibri"/>
      <family val="2"/>
      <charset val="16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0" xfId="0" applyFill="1" applyBorder="1" applyAlignment="1">
      <alignment horizontal="left"/>
    </xf>
    <xf numFmtId="0" fontId="2" fillId="0" borderId="1" xfId="0" applyFont="1" applyBorder="1"/>
    <xf numFmtId="0" fontId="2" fillId="0" borderId="1" xfId="0" applyFont="1" applyFill="1" applyBorder="1"/>
    <xf numFmtId="0" fontId="0" fillId="0" borderId="0" xfId="0" applyFill="1" applyBorder="1" applyAlignment="1">
      <alignment horizontal="center"/>
    </xf>
    <xf numFmtId="0" fontId="2" fillId="0" borderId="0" xfId="0" applyFont="1" applyFill="1" applyBorder="1"/>
    <xf numFmtId="14" fontId="0" fillId="0" borderId="0" xfId="0" applyNumberFormat="1" applyBorder="1" applyAlignment="1">
      <alignment horizontal="left"/>
    </xf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9" fontId="2" fillId="0" borderId="0" xfId="0" applyNumberFormat="1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left"/>
    </xf>
    <xf numFmtId="0" fontId="2" fillId="0" borderId="0" xfId="0" applyFont="1" applyBorder="1" applyAlignment="1"/>
    <xf numFmtId="0" fontId="2" fillId="0" borderId="1" xfId="0" applyFont="1" applyBorder="1" applyAlignment="1">
      <alignment horizontal="left"/>
    </xf>
    <xf numFmtId="14" fontId="2" fillId="0" borderId="1" xfId="0" applyNumberFormat="1" applyFont="1" applyBorder="1" applyAlignment="1">
      <alignment horizontal="left"/>
    </xf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9" fontId="2" fillId="0" borderId="6" xfId="0" applyNumberFormat="1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0" fillId="3" borderId="0" xfId="0" applyFill="1"/>
    <xf numFmtId="0" fontId="4" fillId="0" borderId="0" xfId="0" applyFont="1" applyAlignment="1">
      <alignment horizontal="center" vertical="center" wrapText="1"/>
    </xf>
    <xf numFmtId="0" fontId="0" fillId="4" borderId="2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4" borderId="1" xfId="0" applyNumberFormat="1" applyFill="1" applyBorder="1" applyAlignment="1">
      <alignment horizontal="center"/>
    </xf>
    <xf numFmtId="0" fontId="0" fillId="4" borderId="8" xfId="0" applyFill="1" applyBorder="1"/>
    <xf numFmtId="0" fontId="5" fillId="4" borderId="8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0" fillId="4" borderId="0" xfId="0" applyFill="1"/>
    <xf numFmtId="0" fontId="0" fillId="4" borderId="8" xfId="0" applyFill="1" applyBorder="1" applyAlignment="1">
      <alignment horizontal="center"/>
    </xf>
    <xf numFmtId="0" fontId="0" fillId="4" borderId="8" xfId="0" applyNumberFormat="1" applyFill="1" applyBorder="1" applyAlignment="1">
      <alignment horizontal="center"/>
    </xf>
    <xf numFmtId="0" fontId="3" fillId="4" borderId="4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6" fillId="0" borderId="3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1" fillId="4" borderId="1" xfId="0" applyFont="1" applyFill="1" applyBorder="1" applyAlignment="1">
      <alignment horizontal="center"/>
    </xf>
  </cellXfs>
  <cellStyles count="1">
    <cellStyle name="Normal" xfId="0" builtinId="0"/>
  </cellStyles>
  <dxfs count="13"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numFmt numFmtId="0" formatCode="General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numFmt numFmtId="0" formatCode="General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0" formatCode="General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lo1" displayName="Tablo1" ref="A13:I40" totalsRowShown="0" headerRowDxfId="12" headerRowBorderDxfId="11" tableBorderDxfId="10" totalsRowBorderDxfId="9">
  <autoFilter ref="A13:I40"/>
  <sortState ref="A15:H41">
    <sortCondition descending="1" ref="G14:G41"/>
  </sortState>
  <tableColumns count="9">
    <tableColumn id="1" name="Sıra No" dataDxfId="8"/>
    <tableColumn id="2" name="Adı Soyadı" dataDxfId="7"/>
    <tableColumn id="3" name="Puanı" dataDxfId="6"/>
    <tableColumn id="4" name="60%" dataDxfId="5">
      <calculatedColumnFormula>C14*60/100</calculatedColumnFormula>
    </tableColumn>
    <tableColumn id="5" name="Puanı2" dataDxfId="4"/>
    <tableColumn id="6" name="40%" dataDxfId="3">
      <calculatedColumnFormula>E14*40/100</calculatedColumnFormula>
    </tableColumn>
    <tableColumn id="7" name="Ön Değerlendirme Sonucu" dataDxfId="2">
      <calculatedColumnFormula>D14+F14</calculatedColumnFormula>
    </tableColumn>
    <tableColumn id="9" name="Sınav" dataDxfId="1"/>
    <tableColumn id="8" name="Açıklama" dataDxfId="0"/>
  </tableColumns>
  <tableStyleInfo name="TableStyleMedium15" showFirstColumn="0" showLastColumn="0" showRowStripes="1" showColumnStripes="0"/>
</table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tabSelected="1" topLeftCell="A10" zoomScale="90" zoomScaleNormal="90" workbookViewId="0">
      <selection activeCell="J14" sqref="J14:J29"/>
    </sheetView>
  </sheetViews>
  <sheetFormatPr defaultRowHeight="15" x14ac:dyDescent="0.25"/>
  <cols>
    <col min="1" max="1" width="9.42578125" customWidth="1"/>
    <col min="2" max="2" width="25.7109375" customWidth="1"/>
    <col min="3" max="3" width="20.85546875" bestFit="1" customWidth="1"/>
    <col min="4" max="4" width="15.85546875" customWidth="1"/>
    <col min="5" max="5" width="11.7109375" customWidth="1"/>
    <col min="6" max="6" width="11.5703125" customWidth="1"/>
    <col min="7" max="8" width="24.42578125" customWidth="1"/>
    <col min="9" max="9" width="53.28515625" bestFit="1" customWidth="1"/>
    <col min="10" max="10" width="47.7109375" customWidth="1"/>
    <col min="11" max="11" width="22.28515625" customWidth="1"/>
  </cols>
  <sheetData>
    <row r="1" spans="1:10" ht="18.75" customHeight="1" x14ac:dyDescent="0.25">
      <c r="A1" s="39" t="s">
        <v>15</v>
      </c>
      <c r="B1" s="39"/>
      <c r="C1" s="39"/>
      <c r="D1" s="39"/>
      <c r="E1" s="39"/>
      <c r="F1" s="39"/>
      <c r="G1" s="39"/>
      <c r="H1" s="39"/>
      <c r="I1" s="39"/>
      <c r="J1" s="39"/>
    </row>
    <row r="2" spans="1:10" ht="18.75" customHeight="1" x14ac:dyDescent="0.25">
      <c r="A2" s="39" t="s">
        <v>16</v>
      </c>
      <c r="B2" s="39"/>
      <c r="C2" s="39"/>
      <c r="D2" s="39"/>
      <c r="E2" s="39"/>
      <c r="F2" s="39"/>
      <c r="G2" s="39"/>
      <c r="H2" s="39"/>
      <c r="I2" s="39"/>
      <c r="J2" s="39"/>
    </row>
    <row r="3" spans="1:10" ht="18.75" customHeight="1" x14ac:dyDescent="0.3">
      <c r="A3" s="18" t="s">
        <v>5</v>
      </c>
      <c r="B3" s="17"/>
      <c r="C3" s="41" t="s">
        <v>4</v>
      </c>
      <c r="D3" s="42"/>
      <c r="E3" s="17"/>
      <c r="F3" s="17"/>
      <c r="G3" s="17"/>
      <c r="H3" s="26"/>
      <c r="I3" s="17"/>
      <c r="J3" s="17"/>
    </row>
    <row r="4" spans="1:10" ht="18.75" customHeight="1" x14ac:dyDescent="0.25">
      <c r="A4" s="4" t="s">
        <v>6</v>
      </c>
      <c r="B4" s="1"/>
      <c r="C4" s="15" t="s">
        <v>18</v>
      </c>
      <c r="D4" s="1"/>
      <c r="E4" s="17"/>
      <c r="F4" s="17"/>
      <c r="G4" s="17"/>
      <c r="H4" s="26"/>
      <c r="I4" s="17"/>
      <c r="J4" s="17"/>
    </row>
    <row r="5" spans="1:10" x14ac:dyDescent="0.25">
      <c r="A5" s="4" t="s">
        <v>17</v>
      </c>
      <c r="B5" s="4"/>
      <c r="C5" s="15" t="s">
        <v>19</v>
      </c>
      <c r="D5" s="1"/>
      <c r="E5" s="2"/>
      <c r="F5" s="2"/>
      <c r="G5" s="2"/>
      <c r="H5" s="2"/>
      <c r="I5" s="2"/>
    </row>
    <row r="6" spans="1:10" x14ac:dyDescent="0.25">
      <c r="A6" s="5" t="s">
        <v>7</v>
      </c>
      <c r="B6" s="1"/>
      <c r="C6" s="15">
        <v>6</v>
      </c>
      <c r="D6" s="1"/>
      <c r="E6" s="2"/>
      <c r="F6" s="2"/>
      <c r="G6" s="2"/>
      <c r="H6" s="2"/>
      <c r="I6" s="2"/>
    </row>
    <row r="7" spans="1:10" x14ac:dyDescent="0.25">
      <c r="A7" s="5" t="s">
        <v>8</v>
      </c>
      <c r="B7" s="1"/>
      <c r="C7" s="15" t="s">
        <v>11</v>
      </c>
      <c r="D7" s="1"/>
      <c r="E7" s="2"/>
      <c r="F7" s="2"/>
      <c r="G7" s="2"/>
      <c r="H7" s="2"/>
      <c r="I7" s="2"/>
    </row>
    <row r="8" spans="1:10" x14ac:dyDescent="0.25">
      <c r="A8" s="5" t="s">
        <v>9</v>
      </c>
      <c r="B8" s="1"/>
      <c r="C8" s="15">
        <v>1</v>
      </c>
      <c r="D8" s="1"/>
      <c r="E8" s="2"/>
      <c r="F8" s="2"/>
      <c r="G8" s="2"/>
      <c r="H8" s="2"/>
      <c r="I8" s="2"/>
    </row>
    <row r="9" spans="1:10" x14ac:dyDescent="0.25">
      <c r="A9" s="5" t="s">
        <v>10</v>
      </c>
      <c r="B9" s="1"/>
      <c r="C9" s="16">
        <v>44930</v>
      </c>
      <c r="D9" s="1"/>
      <c r="E9" s="2"/>
      <c r="F9" s="2"/>
      <c r="G9" s="2"/>
      <c r="H9" s="2"/>
      <c r="I9" s="2"/>
    </row>
    <row r="10" spans="1:10" x14ac:dyDescent="0.25">
      <c r="A10" s="7"/>
      <c r="B10" s="8"/>
      <c r="C10" s="2"/>
      <c r="D10" s="2"/>
      <c r="E10" s="2"/>
      <c r="F10" s="2"/>
      <c r="G10" s="2"/>
      <c r="H10" s="2"/>
      <c r="I10" s="2"/>
    </row>
    <row r="11" spans="1:10" x14ac:dyDescent="0.25">
      <c r="A11" s="7"/>
      <c r="B11" s="8"/>
      <c r="C11" s="2"/>
      <c r="D11" s="2"/>
      <c r="E11" s="2"/>
      <c r="F11" s="2"/>
      <c r="G11" s="2"/>
      <c r="H11" s="2"/>
      <c r="I11" s="2"/>
    </row>
    <row r="12" spans="1:10" x14ac:dyDescent="0.25">
      <c r="A12" s="14"/>
      <c r="B12" s="14"/>
      <c r="C12" s="40" t="s">
        <v>0</v>
      </c>
      <c r="D12" s="40"/>
      <c r="E12" s="40" t="s">
        <v>3</v>
      </c>
      <c r="F12" s="40"/>
      <c r="G12" s="14"/>
      <c r="H12" s="14"/>
      <c r="I12" s="14"/>
      <c r="J12" s="24" t="s">
        <v>14</v>
      </c>
    </row>
    <row r="13" spans="1:10" x14ac:dyDescent="0.25">
      <c r="A13" s="20" t="s">
        <v>13</v>
      </c>
      <c r="B13" s="21" t="s">
        <v>2</v>
      </c>
      <c r="C13" s="21" t="s">
        <v>21</v>
      </c>
      <c r="D13" s="22" t="s">
        <v>22</v>
      </c>
      <c r="E13" s="21" t="s">
        <v>23</v>
      </c>
      <c r="F13" s="22" t="s">
        <v>24</v>
      </c>
      <c r="G13" s="21" t="s">
        <v>12</v>
      </c>
      <c r="H13" s="23" t="s">
        <v>25</v>
      </c>
      <c r="I13" s="23" t="s">
        <v>1</v>
      </c>
      <c r="J13" s="19"/>
    </row>
    <row r="14" spans="1:10" s="25" customFormat="1" x14ac:dyDescent="0.25">
      <c r="A14" s="27">
        <v>1</v>
      </c>
      <c r="B14" s="28" t="s">
        <v>31</v>
      </c>
      <c r="C14" s="29">
        <v>83.635409999999993</v>
      </c>
      <c r="D14" s="29">
        <f t="shared" ref="D14:D15" si="0">C14*60/100</f>
        <v>50.181245999999994</v>
      </c>
      <c r="E14" s="29">
        <v>91.25</v>
      </c>
      <c r="F14" s="29">
        <f t="shared" ref="F14:F15" si="1">E14*40/100</f>
        <v>36.5</v>
      </c>
      <c r="G14" s="29">
        <f t="shared" ref="G14:G15" si="2">D14+F14</f>
        <v>86.681245999999987</v>
      </c>
      <c r="H14" s="35" t="s">
        <v>26</v>
      </c>
      <c r="I14" s="30"/>
      <c r="J14" s="36" t="s">
        <v>20</v>
      </c>
    </row>
    <row r="15" spans="1:10" x14ac:dyDescent="0.25">
      <c r="A15" s="27">
        <v>2</v>
      </c>
      <c r="B15" s="43" t="s">
        <v>32</v>
      </c>
      <c r="C15" s="29">
        <v>80.106170000000006</v>
      </c>
      <c r="D15" s="29">
        <f t="shared" si="0"/>
        <v>48.063702000000006</v>
      </c>
      <c r="E15" s="29">
        <v>93.75</v>
      </c>
      <c r="F15" s="29">
        <f t="shared" si="1"/>
        <v>37.5</v>
      </c>
      <c r="G15" s="29">
        <f t="shared" si="2"/>
        <v>85.563702000000006</v>
      </c>
      <c r="H15" s="35" t="s">
        <v>26</v>
      </c>
      <c r="I15" s="30"/>
      <c r="J15" s="37"/>
    </row>
    <row r="16" spans="1:10" x14ac:dyDescent="0.25">
      <c r="A16" s="27">
        <v>3</v>
      </c>
      <c r="B16" s="28" t="s">
        <v>55</v>
      </c>
      <c r="C16" s="29">
        <v>83.529179999999997</v>
      </c>
      <c r="D16" s="29">
        <f t="shared" ref="D16:D17" si="3">C16*60/100</f>
        <v>50.117508000000001</v>
      </c>
      <c r="E16" s="29">
        <v>85</v>
      </c>
      <c r="F16" s="29">
        <f t="shared" ref="F16:F17" si="4">E16*40/100</f>
        <v>34</v>
      </c>
      <c r="G16" s="29">
        <f t="shared" ref="G16:G17" si="5">D16+F16</f>
        <v>84.117508000000001</v>
      </c>
      <c r="H16" s="35" t="s">
        <v>26</v>
      </c>
      <c r="I16" s="30"/>
      <c r="J16" s="37"/>
    </row>
    <row r="17" spans="1:10" x14ac:dyDescent="0.25">
      <c r="A17" s="27">
        <v>4</v>
      </c>
      <c r="B17" s="28" t="s">
        <v>56</v>
      </c>
      <c r="C17" s="29">
        <v>81.186459999999997</v>
      </c>
      <c r="D17" s="29">
        <f t="shared" si="3"/>
        <v>48.711876000000004</v>
      </c>
      <c r="E17" s="29">
        <v>83.75</v>
      </c>
      <c r="F17" s="29">
        <f t="shared" si="4"/>
        <v>33.5</v>
      </c>
      <c r="G17" s="29">
        <f t="shared" si="5"/>
        <v>82.211876000000004</v>
      </c>
      <c r="H17" s="35" t="s">
        <v>26</v>
      </c>
      <c r="I17" s="30"/>
      <c r="J17" s="37"/>
    </row>
    <row r="18" spans="1:10" x14ac:dyDescent="0.25">
      <c r="A18" s="27">
        <v>5</v>
      </c>
      <c r="B18" s="28" t="s">
        <v>33</v>
      </c>
      <c r="C18" s="29">
        <v>79.610545000000002</v>
      </c>
      <c r="D18" s="29">
        <f t="shared" ref="D18:D40" si="6">C18*60/100</f>
        <v>47.766327000000004</v>
      </c>
      <c r="E18" s="29">
        <v>78.75</v>
      </c>
      <c r="F18" s="29">
        <f t="shared" ref="F18:F40" si="7">E18*40/100</f>
        <v>31.5</v>
      </c>
      <c r="G18" s="29">
        <f t="shared" ref="G18:G40" si="8">D18+F18</f>
        <v>79.266327000000004</v>
      </c>
      <c r="H18" s="35" t="s">
        <v>26</v>
      </c>
      <c r="I18" s="30"/>
      <c r="J18" s="37"/>
    </row>
    <row r="19" spans="1:10" x14ac:dyDescent="0.25">
      <c r="A19" s="27">
        <v>6</v>
      </c>
      <c r="B19" s="28" t="s">
        <v>34</v>
      </c>
      <c r="C19" s="29">
        <v>81.664839999999998</v>
      </c>
      <c r="D19" s="29">
        <f t="shared" si="6"/>
        <v>48.998904000000003</v>
      </c>
      <c r="E19" s="29">
        <v>75</v>
      </c>
      <c r="F19" s="29">
        <f t="shared" si="7"/>
        <v>30</v>
      </c>
      <c r="G19" s="29">
        <f t="shared" si="8"/>
        <v>78.99890400000001</v>
      </c>
      <c r="H19" s="35" t="s">
        <v>26</v>
      </c>
      <c r="I19" s="30"/>
      <c r="J19" s="37"/>
    </row>
    <row r="20" spans="1:10" x14ac:dyDescent="0.25">
      <c r="A20" s="27">
        <v>7</v>
      </c>
      <c r="B20" s="28" t="s">
        <v>35</v>
      </c>
      <c r="C20" s="29">
        <v>87.540220000000005</v>
      </c>
      <c r="D20" s="29">
        <f t="shared" si="6"/>
        <v>52.524132000000002</v>
      </c>
      <c r="E20" s="29">
        <v>65</v>
      </c>
      <c r="F20" s="29">
        <f t="shared" si="7"/>
        <v>26</v>
      </c>
      <c r="G20" s="29">
        <f t="shared" si="8"/>
        <v>78.524132000000009</v>
      </c>
      <c r="H20" s="35" t="s">
        <v>26</v>
      </c>
      <c r="I20" s="30"/>
      <c r="J20" s="37"/>
    </row>
    <row r="21" spans="1:10" x14ac:dyDescent="0.25">
      <c r="A21" s="27">
        <v>8</v>
      </c>
      <c r="B21" s="28" t="s">
        <v>57</v>
      </c>
      <c r="C21" s="29">
        <v>82.812280000000001</v>
      </c>
      <c r="D21" s="29">
        <f t="shared" si="6"/>
        <v>49.687367999999999</v>
      </c>
      <c r="E21" s="29">
        <v>68.75</v>
      </c>
      <c r="F21" s="29">
        <f t="shared" si="7"/>
        <v>27.5</v>
      </c>
      <c r="G21" s="29">
        <f t="shared" si="8"/>
        <v>77.187367999999992</v>
      </c>
      <c r="H21" s="35" t="s">
        <v>26</v>
      </c>
      <c r="I21" s="30"/>
      <c r="J21" s="37"/>
    </row>
    <row r="22" spans="1:10" x14ac:dyDescent="0.25">
      <c r="A22" s="27">
        <v>9</v>
      </c>
      <c r="B22" s="28" t="s">
        <v>36</v>
      </c>
      <c r="C22" s="29">
        <v>81.459649999999996</v>
      </c>
      <c r="D22" s="29">
        <f t="shared" si="6"/>
        <v>48.875789999999995</v>
      </c>
      <c r="E22" s="28">
        <v>70</v>
      </c>
      <c r="F22" s="29">
        <f t="shared" si="7"/>
        <v>28</v>
      </c>
      <c r="G22" s="29">
        <f t="shared" si="8"/>
        <v>76.875789999999995</v>
      </c>
      <c r="H22" s="35" t="s">
        <v>26</v>
      </c>
      <c r="I22" s="34"/>
      <c r="J22" s="37"/>
    </row>
    <row r="23" spans="1:10" x14ac:dyDescent="0.25">
      <c r="A23" s="27">
        <v>10</v>
      </c>
      <c r="B23" s="28" t="s">
        <v>53</v>
      </c>
      <c r="C23" s="29">
        <v>83.007930000000002</v>
      </c>
      <c r="D23" s="29">
        <f t="shared" si="6"/>
        <v>49.804758</v>
      </c>
      <c r="E23" s="28">
        <v>67.5</v>
      </c>
      <c r="F23" s="29">
        <f t="shared" si="7"/>
        <v>27</v>
      </c>
      <c r="G23" s="29">
        <f t="shared" si="8"/>
        <v>76.804757999999993</v>
      </c>
      <c r="H23" s="35" t="s">
        <v>26</v>
      </c>
      <c r="I23" s="34"/>
      <c r="J23" s="37"/>
    </row>
    <row r="24" spans="1:10" x14ac:dyDescent="0.25">
      <c r="A24" s="27">
        <v>11</v>
      </c>
      <c r="B24" s="28" t="s">
        <v>37</v>
      </c>
      <c r="C24" s="29">
        <v>83.523340000000005</v>
      </c>
      <c r="D24" s="29">
        <f t="shared" si="6"/>
        <v>50.114004000000001</v>
      </c>
      <c r="E24" s="29">
        <v>86.25</v>
      </c>
      <c r="F24" s="29">
        <f t="shared" si="7"/>
        <v>34.5</v>
      </c>
      <c r="G24" s="29">
        <f t="shared" si="8"/>
        <v>84.614003999999994</v>
      </c>
      <c r="H24" s="35" t="s">
        <v>27</v>
      </c>
      <c r="I24" s="34" t="s">
        <v>28</v>
      </c>
      <c r="J24" s="37"/>
    </row>
    <row r="25" spans="1:10" s="33" customFormat="1" x14ac:dyDescent="0.25">
      <c r="A25" s="27">
        <v>12</v>
      </c>
      <c r="B25" s="28" t="s">
        <v>54</v>
      </c>
      <c r="C25" s="29">
        <v>82.365930000000006</v>
      </c>
      <c r="D25" s="29">
        <f t="shared" si="6"/>
        <v>49.419558000000009</v>
      </c>
      <c r="E25" s="29">
        <v>75</v>
      </c>
      <c r="F25" s="29">
        <f t="shared" si="7"/>
        <v>30</v>
      </c>
      <c r="G25" s="29">
        <f t="shared" si="8"/>
        <v>79.419558000000009</v>
      </c>
      <c r="H25" s="35" t="s">
        <v>27</v>
      </c>
      <c r="I25" s="34" t="s">
        <v>28</v>
      </c>
      <c r="J25" s="37"/>
    </row>
    <row r="26" spans="1:10" x14ac:dyDescent="0.25">
      <c r="A26" s="27">
        <v>13</v>
      </c>
      <c r="B26" s="28" t="s">
        <v>38</v>
      </c>
      <c r="C26" s="29">
        <v>73.413690000000003</v>
      </c>
      <c r="D26" s="29">
        <f t="shared" si="6"/>
        <v>44.048214000000002</v>
      </c>
      <c r="E26" s="29">
        <v>86.25</v>
      </c>
      <c r="F26" s="29">
        <f t="shared" si="7"/>
        <v>34.5</v>
      </c>
      <c r="G26" s="29">
        <f t="shared" si="8"/>
        <v>78.548214000000002</v>
      </c>
      <c r="H26" s="35" t="s">
        <v>27</v>
      </c>
      <c r="I26" s="34" t="s">
        <v>28</v>
      </c>
      <c r="J26" s="37"/>
    </row>
    <row r="27" spans="1:10" x14ac:dyDescent="0.25">
      <c r="A27" s="27">
        <v>14</v>
      </c>
      <c r="B27" s="28" t="s">
        <v>39</v>
      </c>
      <c r="C27" s="29">
        <v>76.860290000000006</v>
      </c>
      <c r="D27" s="29">
        <f t="shared" si="6"/>
        <v>46.116174000000001</v>
      </c>
      <c r="E27" s="29">
        <v>75</v>
      </c>
      <c r="F27" s="29">
        <f t="shared" si="7"/>
        <v>30</v>
      </c>
      <c r="G27" s="29">
        <f t="shared" si="8"/>
        <v>76.116174000000001</v>
      </c>
      <c r="H27" s="35" t="s">
        <v>27</v>
      </c>
      <c r="I27" s="31" t="s">
        <v>29</v>
      </c>
      <c r="J27" s="37"/>
    </row>
    <row r="28" spans="1:10" s="33" customFormat="1" x14ac:dyDescent="0.25">
      <c r="A28" s="27">
        <v>15</v>
      </c>
      <c r="B28" s="28" t="s">
        <v>40</v>
      </c>
      <c r="C28" s="29">
        <v>81.174530000000004</v>
      </c>
      <c r="D28" s="29">
        <f t="shared" si="6"/>
        <v>48.704718</v>
      </c>
      <c r="E28" s="29">
        <v>67.5</v>
      </c>
      <c r="F28" s="29">
        <f t="shared" si="7"/>
        <v>27</v>
      </c>
      <c r="G28" s="29">
        <f t="shared" si="8"/>
        <v>75.704718</v>
      </c>
      <c r="H28" s="35" t="s">
        <v>27</v>
      </c>
      <c r="I28" s="31" t="s">
        <v>29</v>
      </c>
      <c r="J28" s="37"/>
    </row>
    <row r="29" spans="1:10" x14ac:dyDescent="0.25">
      <c r="A29" s="27">
        <v>16</v>
      </c>
      <c r="B29" s="28" t="s">
        <v>41</v>
      </c>
      <c r="C29" s="29">
        <v>84.728359999999995</v>
      </c>
      <c r="D29" s="29">
        <f t="shared" si="6"/>
        <v>50.837015999999991</v>
      </c>
      <c r="E29" s="29">
        <v>58.75</v>
      </c>
      <c r="F29" s="29">
        <f t="shared" si="7"/>
        <v>23.5</v>
      </c>
      <c r="G29" s="29">
        <f t="shared" si="8"/>
        <v>74.337015999999991</v>
      </c>
      <c r="H29" s="35" t="s">
        <v>27</v>
      </c>
      <c r="I29" s="34" t="s">
        <v>30</v>
      </c>
      <c r="J29" s="38"/>
    </row>
    <row r="30" spans="1:10" s="33" customFormat="1" ht="14.45" customHeight="1" x14ac:dyDescent="0.25">
      <c r="A30" s="27">
        <v>17</v>
      </c>
      <c r="B30" s="32" t="s">
        <v>42</v>
      </c>
      <c r="C30" s="29">
        <v>76.680000000000007</v>
      </c>
      <c r="D30" s="29">
        <f t="shared" si="6"/>
        <v>46.008000000000003</v>
      </c>
      <c r="E30" s="29">
        <v>70</v>
      </c>
      <c r="F30" s="29">
        <f t="shared" si="7"/>
        <v>28</v>
      </c>
      <c r="G30" s="29">
        <f t="shared" si="8"/>
        <v>74.00800000000001</v>
      </c>
      <c r="H30" s="35" t="s">
        <v>27</v>
      </c>
      <c r="I30" s="31" t="s">
        <v>29</v>
      </c>
    </row>
    <row r="31" spans="1:10" s="33" customFormat="1" x14ac:dyDescent="0.25">
      <c r="A31" s="27">
        <v>18</v>
      </c>
      <c r="B31" s="28" t="s">
        <v>43</v>
      </c>
      <c r="C31" s="29">
        <v>73.970640000000003</v>
      </c>
      <c r="D31" s="29">
        <f t="shared" si="6"/>
        <v>44.382384000000002</v>
      </c>
      <c r="E31" s="28">
        <v>73.75</v>
      </c>
      <c r="F31" s="29">
        <f t="shared" si="7"/>
        <v>29.5</v>
      </c>
      <c r="G31" s="29">
        <f t="shared" si="8"/>
        <v>73.882384000000002</v>
      </c>
      <c r="H31" s="35" t="s">
        <v>27</v>
      </c>
      <c r="I31" s="31" t="s">
        <v>29</v>
      </c>
    </row>
    <row r="32" spans="1:10" s="33" customFormat="1" x14ac:dyDescent="0.25">
      <c r="A32" s="27">
        <v>19</v>
      </c>
      <c r="B32" s="28" t="s">
        <v>44</v>
      </c>
      <c r="C32" s="29">
        <v>84.585359999999994</v>
      </c>
      <c r="D32" s="29">
        <f t="shared" si="6"/>
        <v>50.751215999999992</v>
      </c>
      <c r="E32" s="29">
        <v>57.5</v>
      </c>
      <c r="F32" s="29">
        <f t="shared" si="7"/>
        <v>23</v>
      </c>
      <c r="G32" s="29">
        <f t="shared" si="8"/>
        <v>73.751215999999999</v>
      </c>
      <c r="H32" s="35" t="s">
        <v>27</v>
      </c>
      <c r="I32" s="31" t="s">
        <v>29</v>
      </c>
    </row>
    <row r="33" spans="1:9" s="33" customFormat="1" x14ac:dyDescent="0.25">
      <c r="A33" s="27">
        <v>20</v>
      </c>
      <c r="B33" s="28" t="s">
        <v>45</v>
      </c>
      <c r="C33" s="29">
        <v>79.651809999999998</v>
      </c>
      <c r="D33" s="29">
        <f t="shared" si="6"/>
        <v>47.791085999999993</v>
      </c>
      <c r="E33" s="29">
        <v>63.75</v>
      </c>
      <c r="F33" s="29">
        <f t="shared" si="7"/>
        <v>25.5</v>
      </c>
      <c r="G33" s="29">
        <f t="shared" si="8"/>
        <v>73.291085999999993</v>
      </c>
      <c r="H33" s="35" t="s">
        <v>27</v>
      </c>
      <c r="I33" s="31" t="s">
        <v>29</v>
      </c>
    </row>
    <row r="34" spans="1:9" s="33" customFormat="1" x14ac:dyDescent="0.25">
      <c r="A34" s="27">
        <v>21</v>
      </c>
      <c r="B34" s="28" t="s">
        <v>46</v>
      </c>
      <c r="C34" s="29">
        <v>76.126369999999994</v>
      </c>
      <c r="D34" s="29">
        <f t="shared" si="6"/>
        <v>45.675821999999997</v>
      </c>
      <c r="E34" s="29">
        <v>61.25</v>
      </c>
      <c r="F34" s="29">
        <f t="shared" si="7"/>
        <v>24.5</v>
      </c>
      <c r="G34" s="29">
        <f t="shared" si="8"/>
        <v>70.175821999999997</v>
      </c>
      <c r="H34" s="35" t="s">
        <v>27</v>
      </c>
      <c r="I34" s="31" t="s">
        <v>29</v>
      </c>
    </row>
    <row r="35" spans="1:9" s="33" customFormat="1" x14ac:dyDescent="0.25">
      <c r="A35" s="27">
        <v>22</v>
      </c>
      <c r="B35" s="28" t="s">
        <v>47</v>
      </c>
      <c r="C35" s="29">
        <v>80.400030000000001</v>
      </c>
      <c r="D35" s="29">
        <f t="shared" si="6"/>
        <v>48.240017999999999</v>
      </c>
      <c r="E35" s="29">
        <v>53.75</v>
      </c>
      <c r="F35" s="29">
        <f t="shared" si="7"/>
        <v>21.5</v>
      </c>
      <c r="G35" s="29">
        <f t="shared" si="8"/>
        <v>69.740017999999992</v>
      </c>
      <c r="H35" s="35" t="s">
        <v>27</v>
      </c>
      <c r="I35" s="31" t="s">
        <v>29</v>
      </c>
    </row>
    <row r="36" spans="1:9" s="33" customFormat="1" x14ac:dyDescent="0.25">
      <c r="A36" s="27">
        <v>23</v>
      </c>
      <c r="B36" s="28" t="s">
        <v>48</v>
      </c>
      <c r="C36" s="29">
        <v>72.031899999999993</v>
      </c>
      <c r="D36" s="29">
        <f t="shared" si="6"/>
        <v>43.219139999999996</v>
      </c>
      <c r="E36" s="29">
        <v>66.25</v>
      </c>
      <c r="F36" s="29">
        <f t="shared" si="7"/>
        <v>26.5</v>
      </c>
      <c r="G36" s="29">
        <f t="shared" si="8"/>
        <v>69.719139999999996</v>
      </c>
      <c r="H36" s="35" t="s">
        <v>27</v>
      </c>
      <c r="I36" s="31" t="s">
        <v>29</v>
      </c>
    </row>
    <row r="37" spans="1:9" s="33" customFormat="1" x14ac:dyDescent="0.25">
      <c r="A37" s="27">
        <v>24</v>
      </c>
      <c r="B37" s="28" t="s">
        <v>49</v>
      </c>
      <c r="C37" s="29">
        <v>79.652280000000005</v>
      </c>
      <c r="D37" s="29">
        <f t="shared" si="6"/>
        <v>47.791368000000006</v>
      </c>
      <c r="E37" s="29">
        <v>53.75</v>
      </c>
      <c r="F37" s="29">
        <f t="shared" si="7"/>
        <v>21.5</v>
      </c>
      <c r="G37" s="29">
        <f t="shared" si="8"/>
        <v>69.291368000000006</v>
      </c>
      <c r="H37" s="35" t="s">
        <v>27</v>
      </c>
      <c r="I37" s="31" t="s">
        <v>29</v>
      </c>
    </row>
    <row r="38" spans="1:9" s="33" customFormat="1" x14ac:dyDescent="0.25">
      <c r="A38" s="27">
        <v>25</v>
      </c>
      <c r="B38" s="28" t="s">
        <v>50</v>
      </c>
      <c r="C38" s="29">
        <v>75.325630000000004</v>
      </c>
      <c r="D38" s="29">
        <f t="shared" si="6"/>
        <v>45.195377999999998</v>
      </c>
      <c r="E38" s="29">
        <v>58.75</v>
      </c>
      <c r="F38" s="29">
        <f t="shared" si="7"/>
        <v>23.5</v>
      </c>
      <c r="G38" s="29">
        <f t="shared" si="8"/>
        <v>68.695378000000005</v>
      </c>
      <c r="H38" s="35" t="s">
        <v>27</v>
      </c>
      <c r="I38" s="31" t="s">
        <v>29</v>
      </c>
    </row>
    <row r="39" spans="1:9" s="33" customFormat="1" x14ac:dyDescent="0.25">
      <c r="A39" s="27">
        <v>26</v>
      </c>
      <c r="B39" s="28" t="s">
        <v>51</v>
      </c>
      <c r="C39" s="29">
        <v>70.754239999999996</v>
      </c>
      <c r="D39" s="29">
        <f t="shared" si="6"/>
        <v>42.452543999999996</v>
      </c>
      <c r="E39" s="29">
        <v>58.75</v>
      </c>
      <c r="F39" s="29">
        <f t="shared" si="7"/>
        <v>23.5</v>
      </c>
      <c r="G39" s="29">
        <f t="shared" si="8"/>
        <v>65.952543999999989</v>
      </c>
      <c r="H39" s="35" t="s">
        <v>27</v>
      </c>
      <c r="I39" s="31" t="s">
        <v>29</v>
      </c>
    </row>
    <row r="40" spans="1:9" s="33" customFormat="1" x14ac:dyDescent="0.25">
      <c r="A40" s="27">
        <v>27</v>
      </c>
      <c r="B40" s="28" t="s">
        <v>52</v>
      </c>
      <c r="C40" s="29">
        <v>74.100939999999994</v>
      </c>
      <c r="D40" s="29">
        <f t="shared" si="6"/>
        <v>44.460563999999998</v>
      </c>
      <c r="E40" s="29">
        <v>51.25</v>
      </c>
      <c r="F40" s="29">
        <f t="shared" si="7"/>
        <v>20.5</v>
      </c>
      <c r="G40" s="29">
        <f t="shared" si="8"/>
        <v>64.960564000000005</v>
      </c>
      <c r="H40" s="35" t="s">
        <v>27</v>
      </c>
      <c r="I40" s="34" t="s">
        <v>30</v>
      </c>
    </row>
  </sheetData>
  <sortState ref="E16:E22">
    <sortCondition descending="1" ref="E16"/>
  </sortState>
  <mergeCells count="6">
    <mergeCell ref="J14:J29"/>
    <mergeCell ref="A1:J1"/>
    <mergeCell ref="A2:J2"/>
    <mergeCell ref="C12:D12"/>
    <mergeCell ref="E12:F12"/>
    <mergeCell ref="C3:D3"/>
  </mergeCells>
  <pageMargins left="0.7" right="0.7" top="0.75" bottom="0.75" header="0.3" footer="0.3"/>
  <pageSetup paperSize="9" scale="50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36"/>
  <sheetViews>
    <sheetView workbookViewId="0">
      <selection activeCell="B32" sqref="B32"/>
    </sheetView>
  </sheetViews>
  <sheetFormatPr defaultColWidth="8.85546875" defaultRowHeight="15" x14ac:dyDescent="0.25"/>
  <cols>
    <col min="1" max="1" width="8.85546875" style="2" customWidth="1"/>
    <col min="2" max="2" width="8.28515625" style="2" customWidth="1"/>
    <col min="3" max="6" width="8.85546875" style="2"/>
    <col min="7" max="8" width="8.85546875" style="2" customWidth="1"/>
    <col min="9" max="9" width="8.85546875" style="2"/>
    <col min="10" max="10" width="9" style="2" customWidth="1"/>
    <col min="11" max="11" width="8.85546875" style="2"/>
    <col min="12" max="12" width="8.85546875" style="2" customWidth="1"/>
    <col min="13" max="16384" width="8.85546875" style="2"/>
  </cols>
  <sheetData>
    <row r="3" spans="2:8" x14ac:dyDescent="0.25">
      <c r="B3" s="9"/>
      <c r="C3" s="14"/>
      <c r="D3" s="14"/>
      <c r="E3" s="14"/>
      <c r="F3" s="14"/>
      <c r="G3" s="9"/>
      <c r="H3" s="9"/>
    </row>
    <row r="4" spans="2:8" x14ac:dyDescent="0.25">
      <c r="B4" s="10"/>
      <c r="C4" s="10"/>
      <c r="D4" s="11"/>
      <c r="E4" s="10"/>
      <c r="F4" s="11"/>
      <c r="G4" s="12"/>
      <c r="H4" s="12"/>
    </row>
    <row r="5" spans="2:8" x14ac:dyDescent="0.25">
      <c r="B5" s="13"/>
      <c r="C5" s="12"/>
      <c r="D5" s="12"/>
      <c r="E5" s="12"/>
      <c r="F5" s="12"/>
      <c r="G5" s="6"/>
      <c r="H5" s="12"/>
    </row>
    <row r="6" spans="2:8" x14ac:dyDescent="0.25">
      <c r="B6" s="3"/>
      <c r="C6" s="6"/>
      <c r="D6" s="6"/>
      <c r="E6" s="6"/>
      <c r="F6" s="6"/>
      <c r="G6" s="6"/>
      <c r="H6" s="12"/>
    </row>
    <row r="7" spans="2:8" x14ac:dyDescent="0.25">
      <c r="B7" s="3"/>
      <c r="C7" s="6"/>
      <c r="D7" s="6"/>
      <c r="E7" s="6"/>
      <c r="F7" s="6"/>
      <c r="G7" s="12"/>
      <c r="H7" s="12"/>
    </row>
    <row r="8" spans="2:8" x14ac:dyDescent="0.25">
      <c r="B8" s="3"/>
      <c r="C8" s="6"/>
      <c r="D8" s="6"/>
      <c r="E8" s="6"/>
      <c r="F8" s="6"/>
      <c r="G8" s="12"/>
      <c r="H8" s="12"/>
    </row>
    <row r="9" spans="2:8" x14ac:dyDescent="0.25">
      <c r="B9" s="13"/>
      <c r="C9" s="12"/>
      <c r="D9" s="12"/>
      <c r="E9" s="12"/>
      <c r="F9" s="12"/>
      <c r="G9" s="12"/>
      <c r="H9" s="12"/>
    </row>
    <row r="10" spans="2:8" x14ac:dyDescent="0.25">
      <c r="B10" s="3"/>
      <c r="C10" s="6"/>
      <c r="D10" s="6"/>
      <c r="E10" s="6"/>
      <c r="F10" s="6"/>
      <c r="G10" s="6"/>
      <c r="H10" s="12"/>
    </row>
    <row r="11" spans="2:8" x14ac:dyDescent="0.25">
      <c r="B11" s="3"/>
      <c r="C11" s="6"/>
      <c r="D11" s="6"/>
      <c r="E11" s="6"/>
      <c r="F11" s="6"/>
      <c r="G11" s="6"/>
      <c r="H11" s="12"/>
    </row>
    <row r="12" spans="2:8" x14ac:dyDescent="0.25">
      <c r="B12" s="3"/>
      <c r="C12" s="6"/>
      <c r="D12" s="6"/>
      <c r="E12" s="6"/>
      <c r="F12" s="6"/>
      <c r="G12" s="12"/>
      <c r="H12" s="12"/>
    </row>
    <row r="13" spans="2:8" x14ac:dyDescent="0.25">
      <c r="B13" s="13"/>
      <c r="C13" s="12"/>
      <c r="D13" s="12"/>
      <c r="E13" s="12"/>
      <c r="F13" s="12"/>
      <c r="G13" s="6"/>
      <c r="H13" s="12"/>
    </row>
    <row r="14" spans="2:8" x14ac:dyDescent="0.25">
      <c r="B14" s="3"/>
      <c r="C14" s="6"/>
      <c r="D14" s="6"/>
      <c r="E14" s="6"/>
      <c r="F14" s="6"/>
      <c r="G14" s="12"/>
      <c r="H14" s="12"/>
    </row>
    <row r="15" spans="2:8" x14ac:dyDescent="0.25">
      <c r="B15" s="13"/>
      <c r="C15" s="12"/>
      <c r="D15" s="12"/>
      <c r="E15" s="12"/>
      <c r="F15" s="12"/>
      <c r="G15" s="12"/>
      <c r="H15" s="12"/>
    </row>
    <row r="16" spans="2:8" x14ac:dyDescent="0.25">
      <c r="B16" s="3"/>
      <c r="C16" s="6"/>
      <c r="D16" s="6"/>
      <c r="E16" s="6"/>
      <c r="F16" s="6"/>
      <c r="G16" s="6"/>
      <c r="H16" s="12"/>
    </row>
    <row r="17" spans="2:8" x14ac:dyDescent="0.25">
      <c r="C17" s="12"/>
      <c r="D17" s="12"/>
      <c r="E17" s="12"/>
      <c r="F17" s="12"/>
      <c r="G17" s="6"/>
      <c r="H17" s="12"/>
    </row>
    <row r="18" spans="2:8" x14ac:dyDescent="0.25">
      <c r="B18" s="3"/>
      <c r="C18" s="6"/>
      <c r="D18" s="6"/>
      <c r="E18" s="6"/>
      <c r="F18" s="6"/>
      <c r="G18" s="6"/>
      <c r="H18" s="12"/>
    </row>
    <row r="19" spans="2:8" x14ac:dyDescent="0.25">
      <c r="B19" s="3"/>
      <c r="C19" s="6"/>
      <c r="D19" s="6"/>
      <c r="E19" s="6"/>
      <c r="F19" s="6"/>
      <c r="G19" s="12"/>
      <c r="H19" s="12"/>
    </row>
    <row r="20" spans="2:8" x14ac:dyDescent="0.25">
      <c r="B20" s="13"/>
      <c r="C20" s="12"/>
      <c r="D20" s="12"/>
      <c r="E20" s="12"/>
      <c r="F20" s="12"/>
      <c r="G20" s="12"/>
      <c r="H20" s="12"/>
    </row>
    <row r="21" spans="2:8" x14ac:dyDescent="0.25">
      <c r="B21" s="13"/>
      <c r="C21" s="12"/>
      <c r="D21" s="12"/>
      <c r="E21" s="12"/>
      <c r="F21" s="12"/>
      <c r="G21" s="6"/>
      <c r="H21" s="12"/>
    </row>
    <row r="22" spans="2:8" x14ac:dyDescent="0.25">
      <c r="B22" s="3"/>
      <c r="C22" s="6"/>
      <c r="D22" s="6"/>
      <c r="E22" s="6"/>
      <c r="F22" s="6"/>
      <c r="G22" s="6"/>
      <c r="H22" s="12"/>
    </row>
    <row r="23" spans="2:8" x14ac:dyDescent="0.25">
      <c r="B23" s="3"/>
      <c r="C23" s="6"/>
      <c r="D23" s="6"/>
      <c r="E23" s="6"/>
      <c r="F23" s="6"/>
      <c r="G23" s="12"/>
      <c r="H23" s="12"/>
    </row>
    <row r="24" spans="2:8" x14ac:dyDescent="0.25">
      <c r="B24" s="13"/>
      <c r="C24" s="12"/>
      <c r="D24" s="12"/>
      <c r="E24" s="12"/>
      <c r="F24" s="12"/>
      <c r="G24" s="12"/>
      <c r="H24" s="12"/>
    </row>
    <row r="25" spans="2:8" x14ac:dyDescent="0.25">
      <c r="B25" s="3"/>
      <c r="C25" s="6"/>
      <c r="D25" s="6"/>
      <c r="E25" s="6"/>
      <c r="F25" s="6"/>
      <c r="G25" s="6"/>
      <c r="H25" s="12"/>
    </row>
    <row r="26" spans="2:8" x14ac:dyDescent="0.25">
      <c r="B26" s="3"/>
      <c r="C26" s="6"/>
      <c r="D26" s="6"/>
      <c r="E26" s="6"/>
      <c r="F26" s="6"/>
      <c r="G26" s="6"/>
      <c r="H26" s="12"/>
    </row>
    <row r="27" spans="2:8" x14ac:dyDescent="0.25">
      <c r="B27" s="13"/>
      <c r="C27" s="12"/>
      <c r="D27" s="12"/>
      <c r="E27" s="12"/>
      <c r="F27" s="12"/>
      <c r="G27" s="6"/>
      <c r="H27" s="12"/>
    </row>
    <row r="28" spans="2:8" x14ac:dyDescent="0.25">
      <c r="B28" s="13"/>
      <c r="C28" s="12"/>
      <c r="D28" s="12"/>
      <c r="E28" s="12"/>
      <c r="F28" s="12"/>
      <c r="G28" s="12"/>
      <c r="H28" s="12"/>
    </row>
    <row r="29" spans="2:8" x14ac:dyDescent="0.25">
      <c r="B29" s="3"/>
      <c r="C29" s="6"/>
      <c r="D29" s="6"/>
      <c r="E29" s="6"/>
      <c r="F29" s="6"/>
      <c r="G29" s="12"/>
      <c r="H29" s="12"/>
    </row>
    <row r="30" spans="2:8" x14ac:dyDescent="0.25">
      <c r="E30" s="6"/>
      <c r="F30" s="12"/>
      <c r="G30" s="6"/>
      <c r="H30" s="12"/>
    </row>
    <row r="31" spans="2:8" x14ac:dyDescent="0.25">
      <c r="B31" s="13"/>
      <c r="C31" s="12"/>
      <c r="D31" s="12"/>
      <c r="E31" s="12"/>
      <c r="F31" s="12"/>
      <c r="G31" s="12"/>
      <c r="H31" s="12"/>
    </row>
    <row r="32" spans="2:8" x14ac:dyDescent="0.25">
      <c r="B32" s="13"/>
      <c r="C32" s="12"/>
      <c r="D32" s="12"/>
      <c r="E32" s="12"/>
      <c r="F32" s="12"/>
      <c r="G32" s="6"/>
      <c r="H32" s="12"/>
    </row>
    <row r="33" spans="2:8" x14ac:dyDescent="0.25">
      <c r="B33" s="13"/>
      <c r="C33" s="12"/>
      <c r="D33" s="12"/>
      <c r="E33" s="12"/>
      <c r="F33" s="12"/>
      <c r="G33" s="12"/>
      <c r="H33" s="12"/>
    </row>
    <row r="34" spans="2:8" x14ac:dyDescent="0.25">
      <c r="B34" s="13"/>
      <c r="C34" s="12"/>
      <c r="D34" s="12"/>
      <c r="E34" s="12"/>
      <c r="F34" s="12"/>
      <c r="G34" s="6"/>
      <c r="H34" s="12"/>
    </row>
    <row r="35" spans="2:8" x14ac:dyDescent="0.25">
      <c r="B35" s="3"/>
      <c r="C35" s="6"/>
      <c r="D35" s="6"/>
      <c r="E35" s="6"/>
      <c r="F35" s="6"/>
      <c r="G35" s="6"/>
      <c r="H35" s="12"/>
    </row>
    <row r="36" spans="2:8" x14ac:dyDescent="0.25">
      <c r="B36" s="13"/>
      <c r="C36" s="12"/>
      <c r="D36" s="12"/>
      <c r="E36" s="12"/>
      <c r="F36" s="12"/>
      <c r="G36" s="12"/>
      <c r="H36" s="12"/>
    </row>
  </sheetData>
  <sortState ref="A5:H36">
    <sortCondition descending="1" ref="G5:G36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2023-01-04T11:21:51Z</dcterms:modified>
</cp:coreProperties>
</file>